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CTH-ok" sheetId="1" r:id="rId1"/>
  </sheets>
  <externalReferences>
    <externalReference r:id="rId2"/>
  </externalReferences>
  <definedNames>
    <definedName name="Chuongtrinh">'[1]BIEN SO'!$C$34:$C$44</definedName>
    <definedName name="diadiem">'[1]BIEN SO'!$B$7:$B$9</definedName>
    <definedName name="Hovaten">'[1]BIEN SO'!$B$11:$B$26</definedName>
    <definedName name="Linhvuc">'[1]BIEN SO'!$C$46:$C$61</definedName>
    <definedName name="nguoikyQD">'[1]BIEN SO'!$B$30:$B$32</definedName>
    <definedName name="_xlnm.Print_Area" localSheetId="0">'BCTH-ok'!$A$1:$E$44</definedName>
    <definedName name="_xlnm.Print_Titles" localSheetId="0">'BCTH-ok'!$8:$8</definedName>
  </definedNames>
  <calcPr calcId="145621"/>
</workbook>
</file>

<file path=xl/calcChain.xml><?xml version="1.0" encoding="utf-8"?>
<calcChain xmlns="http://schemas.openxmlformats.org/spreadsheetml/2006/main">
  <c r="C22" i="1" l="1"/>
  <c r="C18" i="1"/>
  <c r="C27" i="1" s="1"/>
</calcChain>
</file>

<file path=xl/sharedStrings.xml><?xml version="1.0" encoding="utf-8"?>
<sst xmlns="http://schemas.openxmlformats.org/spreadsheetml/2006/main" count="55" uniqueCount="47">
  <si>
    <t xml:space="preserve">QUỸ HỌC BỔNG </t>
  </si>
  <si>
    <t>CỘNG HOÀ XÃ HỘI CHỦ NGHĨA VIỆT NAM</t>
  </si>
  <si>
    <t>THẮP SÁNG NIỀM TIN</t>
  </si>
  <si>
    <t>Độc lập - Tự do - Hạnh phúc</t>
  </si>
  <si>
    <t>______________</t>
  </si>
  <si>
    <t xml:space="preserve">BÁO CÁO TÀI CHÍNH QUỸ HỌC BỔNG THẮP SÁNG NIỀM TIN </t>
  </si>
  <si>
    <t>Năm 2020</t>
  </si>
  <si>
    <t>STT</t>
  </si>
  <si>
    <t>Các khoản mục</t>
  </si>
  <si>
    <t>Số tiền (VND)</t>
  </si>
  <si>
    <t>Trong đó</t>
  </si>
  <si>
    <t>Số tiền (USD)</t>
  </si>
  <si>
    <t>Tỷ giá</t>
  </si>
  <si>
    <t>I</t>
  </si>
  <si>
    <t>TỒN ĐẦU KỲ</t>
  </si>
  <si>
    <t xml:space="preserve">     </t>
  </si>
  <si>
    <t>Gửi UTQLV</t>
  </si>
  <si>
    <t>Số dư tại VCB (TK VND)</t>
  </si>
  <si>
    <t>Số dư tại VCB (TK USD)</t>
  </si>
  <si>
    <t>Số dư tại PVcomBank (TK VND)</t>
  </si>
  <si>
    <t>Số dư tại PVcomBank (TK USD)</t>
  </si>
  <si>
    <t>Khoản tạm ứng phải thu</t>
  </si>
  <si>
    <t xml:space="preserve">Số dư quỹ Tiền mặt </t>
  </si>
  <si>
    <t>II</t>
  </si>
  <si>
    <t>CÁC KHOẢN THU</t>
  </si>
  <si>
    <r>
      <t>Thu từ tài trợ</t>
    </r>
    <r>
      <rPr>
        <sz val="10"/>
        <color indexed="10"/>
        <rFont val="Arial"/>
        <family val="2"/>
      </rPr>
      <t xml:space="preserve"> (MS3)</t>
    </r>
  </si>
  <si>
    <r>
      <t xml:space="preserve">Thu từ lãi tiền gửi và thu khác </t>
    </r>
    <r>
      <rPr>
        <sz val="10"/>
        <color rgb="FFFF0000"/>
        <rFont val="Arial"/>
        <family val="2"/>
      </rPr>
      <t>(MS4)</t>
    </r>
  </si>
  <si>
    <t>Thu từ hoạt động tài chính (chênh lệch tỷ giá)</t>
  </si>
  <si>
    <t>III</t>
  </si>
  <si>
    <t xml:space="preserve">CÁC KHOẢN CHI </t>
  </si>
  <si>
    <r>
      <t>Chi tài trợ học bổng và các HĐ khuyến học</t>
    </r>
    <r>
      <rPr>
        <sz val="10"/>
        <color indexed="10"/>
        <rFont val="Arial"/>
        <family val="2"/>
      </rPr>
      <t xml:space="preserve"> (MS6)</t>
    </r>
  </si>
  <si>
    <r>
      <t xml:space="preserve">Chi hoạt động hỗ trợ sinh viên </t>
    </r>
    <r>
      <rPr>
        <sz val="10"/>
        <color indexed="10"/>
        <rFont val="Arial"/>
        <family val="2"/>
      </rPr>
      <t>(MS7)</t>
    </r>
  </si>
  <si>
    <r>
      <t xml:space="preserve">Chi hoạt động quản lý Quỹ </t>
    </r>
    <r>
      <rPr>
        <sz val="10"/>
        <color indexed="10"/>
        <rFont val="Arial"/>
        <family val="2"/>
      </rPr>
      <t>(MS8)</t>
    </r>
  </si>
  <si>
    <t>Chi phí hoạt động tài chính (chênh lệch tỷ giá)</t>
  </si>
  <si>
    <t>IV</t>
  </si>
  <si>
    <t>SỐ DƯ CUỐI KỲ (IV=I+II-III)</t>
  </si>
  <si>
    <t>Chỉ tiêu ngoại bảng</t>
  </si>
  <si>
    <t>-</t>
  </si>
  <si>
    <t>Ngoại tệ (USD): 1,500.44</t>
  </si>
  <si>
    <t>NGƯỜI LẬP</t>
  </si>
  <si>
    <t>TM. BAN ĐIỀU HÀNH QUỸ</t>
  </si>
  <si>
    <t>PHỤ TRÁCH KẾ TOÁN</t>
  </si>
  <si>
    <t>PHÓ GIÁM ĐỐC</t>
  </si>
  <si>
    <t>Đinh Thị Lan Anh</t>
  </si>
  <si>
    <t>Nguyễn Thị Thúy Vân</t>
  </si>
  <si>
    <t>(Đã ký)</t>
  </si>
  <si>
    <t>Hà Nội, ngày  08  tháng 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</si>
</sst>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7" formatCode="#,##0.000"/>
    <numFmt numFmtId="168" formatCode="[$$-409]#,##0.00;[Red]&quot;-&quot;[$$-409]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.VnTim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rgb="FF00000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63"/>
    </font>
    <font>
      <sz val="11"/>
      <color rgb="FF000000"/>
      <name val="Times New Roman"/>
      <family val="1"/>
    </font>
    <font>
      <b/>
      <sz val="11"/>
      <color indexed="63"/>
      <name val="Calibri"/>
      <family val="2"/>
    </font>
    <font>
      <b/>
      <i/>
      <u/>
      <sz val="11"/>
      <color rgb="FF00000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3" applyNumberFormat="0" applyAlignment="0" applyProtection="0"/>
    <xf numFmtId="0" fontId="20" fillId="21" borderId="14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Border="0" applyProtection="0">
      <alignment horizontal="center"/>
    </xf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Border="0" applyProtection="0">
      <alignment horizontal="center" textRotation="90"/>
    </xf>
    <xf numFmtId="0" fontId="28" fillId="7" borderId="13" applyNumberFormat="0" applyAlignment="0" applyProtection="0"/>
    <xf numFmtId="0" fontId="29" fillId="0" borderId="18" applyNumberFormat="0" applyFill="0" applyAlignment="0" applyProtection="0"/>
    <xf numFmtId="0" fontId="3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3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3" borderId="19" applyNumberFormat="0" applyFont="0" applyAlignment="0" applyProtection="0"/>
    <xf numFmtId="0" fontId="33" fillId="20" borderId="20" applyNumberFormat="0" applyAlignment="0" applyProtection="0"/>
    <xf numFmtId="0" fontId="34" fillId="0" borderId="0" applyNumberFormat="0" applyBorder="0" applyProtection="0"/>
    <xf numFmtId="168" fontId="34" fillId="0" borderId="0" applyBorder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4" fontId="11" fillId="0" borderId="3" xfId="2" applyNumberFormat="1" applyFont="1" applyFill="1" applyBorder="1" applyAlignment="1">
      <alignment horizontal="center" vertical="center"/>
    </xf>
    <xf numFmtId="4" fontId="11" fillId="0" borderId="4" xfId="2" applyNumberFormat="1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0" fillId="0" borderId="5" xfId="2" applyFont="1" applyFill="1" applyBorder="1" applyAlignment="1">
      <alignment horizontal="center" vertical="center"/>
    </xf>
    <xf numFmtId="4" fontId="11" fillId="0" borderId="6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vertical="center"/>
    </xf>
    <xf numFmtId="3" fontId="9" fillId="0" borderId="7" xfId="2" applyNumberFormat="1" applyFont="1" applyFill="1" applyBorder="1" applyAlignment="1">
      <alignment vertical="center"/>
    </xf>
    <xf numFmtId="4" fontId="9" fillId="0" borderId="7" xfId="2" applyNumberFormat="1" applyFont="1" applyFill="1" applyBorder="1" applyAlignment="1">
      <alignment vertical="center"/>
    </xf>
    <xf numFmtId="4" fontId="9" fillId="0" borderId="0" xfId="2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2" fillId="0" borderId="8" xfId="2" applyFont="1" applyFill="1" applyBorder="1" applyAlignment="1">
      <alignment horizontal="center" vertical="center"/>
    </xf>
    <xf numFmtId="164" fontId="2" fillId="0" borderId="8" xfId="1" applyFont="1" applyFill="1" applyBorder="1" applyAlignment="1" applyProtection="1">
      <alignment vertical="center"/>
    </xf>
    <xf numFmtId="3" fontId="2" fillId="0" borderId="8" xfId="2" applyNumberFormat="1" applyFont="1" applyFill="1" applyBorder="1" applyAlignment="1">
      <alignment vertical="center"/>
    </xf>
    <xf numFmtId="4" fontId="2" fillId="0" borderId="8" xfId="2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164" fontId="2" fillId="0" borderId="9" xfId="1" applyFont="1" applyFill="1" applyBorder="1" applyAlignment="1" applyProtection="1">
      <alignment vertical="center"/>
    </xf>
    <xf numFmtId="3" fontId="2" fillId="0" borderId="10" xfId="2" applyNumberFormat="1" applyFont="1" applyFill="1" applyBorder="1" applyAlignment="1">
      <alignment vertical="center"/>
    </xf>
    <xf numFmtId="4" fontId="2" fillId="0" borderId="9" xfId="2" applyNumberFormat="1" applyFont="1" applyFill="1" applyBorder="1" applyAlignment="1">
      <alignment vertical="center"/>
    </xf>
    <xf numFmtId="3" fontId="2" fillId="0" borderId="9" xfId="2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4" fontId="9" fillId="0" borderId="7" xfId="1" applyNumberFormat="1" applyFont="1" applyFill="1" applyBorder="1" applyAlignment="1">
      <alignment vertical="center"/>
    </xf>
    <xf numFmtId="4" fontId="9" fillId="0" borderId="11" xfId="1" applyNumberFormat="1" applyFont="1" applyFill="1" applyBorder="1" applyAlignment="1">
      <alignment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vertical="center"/>
    </xf>
    <xf numFmtId="3" fontId="2" fillId="0" borderId="12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>
      <alignment vertical="center"/>
    </xf>
    <xf numFmtId="3" fontId="13" fillId="0" borderId="11" xfId="1" applyNumberFormat="1" applyFont="1" applyFill="1" applyBorder="1" applyAlignment="1">
      <alignment vertical="center"/>
    </xf>
    <xf numFmtId="0" fontId="2" fillId="0" borderId="10" xfId="2" applyFont="1" applyFill="1" applyBorder="1" applyAlignment="1" applyProtection="1">
      <alignment horizontal="center" vertical="center"/>
    </xf>
    <xf numFmtId="4" fontId="2" fillId="0" borderId="11" xfId="1" applyNumberFormat="1" applyFont="1" applyFill="1" applyBorder="1" applyAlignment="1">
      <alignment vertical="center"/>
    </xf>
    <xf numFmtId="0" fontId="2" fillId="0" borderId="9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vertical="center"/>
    </xf>
    <xf numFmtId="3" fontId="2" fillId="0" borderId="9" xfId="1" applyNumberFormat="1" applyFont="1" applyFill="1" applyBorder="1" applyAlignment="1">
      <alignment vertical="center"/>
    </xf>
    <xf numFmtId="4" fontId="2" fillId="0" borderId="9" xfId="1" applyNumberFormat="1" applyFont="1" applyFill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vertical="center"/>
    </xf>
    <xf numFmtId="3" fontId="9" fillId="0" borderId="12" xfId="2" applyNumberFormat="1" applyFont="1" applyFill="1" applyBorder="1" applyAlignment="1">
      <alignment vertical="center"/>
    </xf>
    <xf numFmtId="167" fontId="9" fillId="0" borderId="12" xfId="2" applyNumberFormat="1" applyFont="1" applyFill="1" applyBorder="1" applyAlignment="1">
      <alignment vertical="center"/>
    </xf>
    <xf numFmtId="167" fontId="9" fillId="0" borderId="11" xfId="2" applyNumberFormat="1" applyFont="1" applyFill="1" applyBorder="1" applyAlignment="1">
      <alignment vertical="center"/>
    </xf>
    <xf numFmtId="0" fontId="2" fillId="0" borderId="8" xfId="2" applyFont="1" applyFill="1" applyBorder="1" applyAlignment="1" applyProtection="1">
      <alignment vertical="center" wrapText="1"/>
    </xf>
    <xf numFmtId="4" fontId="2" fillId="0" borderId="11" xfId="2" applyNumberFormat="1" applyFont="1" applyFill="1" applyBorder="1" applyAlignment="1">
      <alignment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 applyProtection="1">
      <alignment vertical="center"/>
    </xf>
    <xf numFmtId="4" fontId="2" fillId="0" borderId="10" xfId="2" applyNumberFormat="1" applyFont="1" applyFill="1" applyBorder="1" applyAlignment="1">
      <alignment vertical="center"/>
    </xf>
    <xf numFmtId="167" fontId="9" fillId="0" borderId="7" xfId="2" applyNumberFormat="1" applyFont="1" applyFill="1" applyBorder="1" applyAlignment="1">
      <alignment vertical="center"/>
    </xf>
    <xf numFmtId="4" fontId="2" fillId="0" borderId="0" xfId="2" applyNumberFormat="1" applyFont="1" applyFill="1" applyBorder="1" applyAlignment="1">
      <alignment vertical="center"/>
    </xf>
    <xf numFmtId="3" fontId="13" fillId="0" borderId="0" xfId="2" applyNumberFormat="1" applyFont="1" applyFill="1" applyBorder="1" applyAlignment="1">
      <alignment vertical="center"/>
    </xf>
    <xf numFmtId="0" fontId="2" fillId="0" borderId="9" xfId="2" applyFont="1" applyFill="1" applyBorder="1" applyAlignment="1">
      <alignment horizontal="center" vertical="center"/>
    </xf>
    <xf numFmtId="4" fontId="9" fillId="0" borderId="9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164" fontId="11" fillId="0" borderId="0" xfId="1" applyFont="1" applyFill="1" applyBorder="1" applyAlignment="1" applyProtection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2" fillId="0" borderId="0" xfId="2" quotePrefix="1" applyFont="1" applyFill="1" applyBorder="1" applyAlignment="1">
      <alignment horizontal="center" vertical="center"/>
    </xf>
    <xf numFmtId="164" fontId="2" fillId="0" borderId="0" xfId="1" applyFont="1" applyFill="1" applyBorder="1" applyAlignment="1" applyProtection="1">
      <alignment vertical="center"/>
    </xf>
    <xf numFmtId="3" fontId="15" fillId="0" borderId="0" xfId="2" applyNumberFormat="1" applyFont="1" applyFill="1" applyAlignment="1">
      <alignment vertical="center"/>
    </xf>
    <xf numFmtId="3" fontId="9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15" fillId="0" borderId="0" xfId="2" applyNumberFormat="1" applyFont="1" applyFill="1" applyAlignment="1">
      <alignment horizontal="center" vertical="center"/>
    </xf>
    <xf numFmtId="3" fontId="15" fillId="0" borderId="0" xfId="2" applyNumberFormat="1" applyFont="1" applyFill="1" applyAlignment="1">
      <alignment horizontal="center" vertical="center"/>
    </xf>
    <xf numFmtId="3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3" fontId="9" fillId="0" borderId="0" xfId="2" applyNumberFormat="1" applyFont="1" applyFill="1" applyAlignment="1">
      <alignment vertical="center"/>
    </xf>
  </cellXfs>
  <cellStyles count="9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0"/>
    <cellStyle name="Comma 2 2" xfId="31"/>
    <cellStyle name="Comma 2 3" xfId="32"/>
    <cellStyle name="Comma 3" xfId="33"/>
    <cellStyle name="Comma 3 2" xfId="34"/>
    <cellStyle name="Comma 4" xfId="35"/>
    <cellStyle name="Comma 5" xfId="36"/>
    <cellStyle name="Comma 6" xfId="37"/>
    <cellStyle name="Comma 6 2" xfId="38"/>
    <cellStyle name="Comma 7" xfId="39"/>
    <cellStyle name="Explanatory Text 2" xfId="40"/>
    <cellStyle name="Good 2" xfId="41"/>
    <cellStyle name="Heading" xfId="42"/>
    <cellStyle name="Heading 1 2" xfId="43"/>
    <cellStyle name="Heading 2 2" xfId="44"/>
    <cellStyle name="Heading 3 2" xfId="45"/>
    <cellStyle name="Heading 4 2" xfId="46"/>
    <cellStyle name="Heading1" xfId="47"/>
    <cellStyle name="Input 2" xfId="48"/>
    <cellStyle name="Linked Cell 2" xfId="49"/>
    <cellStyle name="Neutral 2" xfId="50"/>
    <cellStyle name="Normal" xfId="0" builtinId="0"/>
    <cellStyle name="Normal 10" xfId="51"/>
    <cellStyle name="Normal 10 2" xfId="52"/>
    <cellStyle name="Normal 11" xfId="53"/>
    <cellStyle name="Normal 12" xfId="54"/>
    <cellStyle name="Normal 2" xfId="55"/>
    <cellStyle name="Normal 2 2" xfId="56"/>
    <cellStyle name="Normal 2 2 2" xfId="57"/>
    <cellStyle name="Normal 2 2 2 3" xfId="58"/>
    <cellStyle name="Normal 2 3" xfId="2"/>
    <cellStyle name="Normal 3" xfId="59"/>
    <cellStyle name="Normal 3 2" xfId="60"/>
    <cellStyle name="Normal 3 2 2" xfId="61"/>
    <cellStyle name="Normal 3 2 2 2" xfId="62"/>
    <cellStyle name="Normal 3 2 2 2 2" xfId="63"/>
    <cellStyle name="Normal 3 2 2 2 2 2" xfId="64"/>
    <cellStyle name="Normal 3 2 2 3" xfId="65"/>
    <cellStyle name="Normal 3 2 2 3 2" xfId="66"/>
    <cellStyle name="Normal 3 2 2 3 3" xfId="67"/>
    <cellStyle name="Normal 3 2 2 3 4" xfId="68"/>
    <cellStyle name="Normal 3 2 2 4" xfId="69"/>
    <cellStyle name="Normal 3 3" xfId="70"/>
    <cellStyle name="Normal 4" xfId="71"/>
    <cellStyle name="Normal 4 2" xfId="72"/>
    <cellStyle name="Normal 4 3" xfId="73"/>
    <cellStyle name="Normal 5" xfId="74"/>
    <cellStyle name="Normal 5 2" xfId="75"/>
    <cellStyle name="Normal 6" xfId="76"/>
    <cellStyle name="Normal 7" xfId="77"/>
    <cellStyle name="Normal 7 2" xfId="78"/>
    <cellStyle name="Normal 8" xfId="79"/>
    <cellStyle name="Normal 8 2" xfId="80"/>
    <cellStyle name="Normal 8 2 2" xfId="81"/>
    <cellStyle name="Normal 8 2 3" xfId="82"/>
    <cellStyle name="Normal 9" xfId="83"/>
    <cellStyle name="Note 2" xfId="84"/>
    <cellStyle name="Output 2" xfId="85"/>
    <cellStyle name="Result" xfId="86"/>
    <cellStyle name="Result2" xfId="87"/>
    <cellStyle name="Title 2" xfId="88"/>
    <cellStyle name="Total 2" xfId="89"/>
    <cellStyle name="Warning Text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4\3.%20Ket%20qua%20dao%20tao_Cong%20ty%20Me_2014\Tong%20hop%20CT%20dao%20ta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I CHU"/>
      <sheetName val="BIEN SO"/>
      <sheetName val="TONG HOP"/>
      <sheetName val="TH DAO TAO_CHI PHI 2014"/>
      <sheetName val="SINH VIEN_CHI PHI"/>
      <sheetName val="PL LINH VUC CT DAO TAO"/>
      <sheetName val="Sheet2"/>
      <sheetName val="Sheet2 (2)"/>
      <sheetName val="Sheet2 (3)"/>
      <sheetName val="Sheet2 (4)"/>
      <sheetName val="Sheet2 (5)"/>
      <sheetName val="BANG THEO DOI KE HOACH"/>
      <sheetName val="Sheet1"/>
    </sheetNames>
    <sheetDataSet>
      <sheetData sheetId="0"/>
      <sheetData sheetId="1">
        <row r="7">
          <cell r="B7" t="str">
            <v>VN</v>
          </cell>
        </row>
        <row r="8">
          <cell r="B8" t="str">
            <v>NN</v>
          </cell>
        </row>
        <row r="9">
          <cell r="B9" t="str">
            <v>VN/NN</v>
          </cell>
        </row>
        <row r="11">
          <cell r="B11" t="str">
            <v>Binh</v>
          </cell>
        </row>
        <row r="12">
          <cell r="B12" t="str">
            <v>Cuong</v>
          </cell>
        </row>
        <row r="13">
          <cell r="B13" t="str">
            <v>Duc</v>
          </cell>
        </row>
        <row r="14">
          <cell r="B14" t="str">
            <v>Dung</v>
          </cell>
        </row>
        <row r="15">
          <cell r="B15" t="str">
            <v>Giang</v>
          </cell>
        </row>
        <row r="16">
          <cell r="B16" t="str">
            <v>Ha</v>
          </cell>
        </row>
        <row r="17">
          <cell r="B17" t="str">
            <v>Hainguyen</v>
          </cell>
        </row>
        <row r="18">
          <cell r="B18" t="str">
            <v>Haitran</v>
          </cell>
        </row>
        <row r="19">
          <cell r="B19" t="str">
            <v>Hang</v>
          </cell>
        </row>
        <row r="20">
          <cell r="B20" t="str">
            <v>Hanh</v>
          </cell>
        </row>
        <row r="21">
          <cell r="B21" t="str">
            <v>Huong</v>
          </cell>
        </row>
        <row r="22">
          <cell r="B22" t="str">
            <v>Le</v>
          </cell>
        </row>
        <row r="23">
          <cell r="B23" t="str">
            <v>Tra</v>
          </cell>
        </row>
        <row r="24">
          <cell r="B24" t="str">
            <v>Ban Ttra</v>
          </cell>
        </row>
        <row r="30">
          <cell r="B30" t="str">
            <v>Lê Minh Hồng</v>
          </cell>
        </row>
        <row r="34">
          <cell r="C34" t="str">
            <v>CS</v>
          </cell>
        </row>
        <row r="35">
          <cell r="C35" t="str">
            <v>QL</v>
          </cell>
        </row>
        <row r="36">
          <cell r="C36" t="str">
            <v>BDTX</v>
          </cell>
        </row>
        <row r="37">
          <cell r="C37" t="str">
            <v>SDH_TS</v>
          </cell>
        </row>
        <row r="38">
          <cell r="C38" t="str">
            <v>SDH_ThS</v>
          </cell>
        </row>
        <row r="39">
          <cell r="C39" t="str">
            <v>SV</v>
          </cell>
        </row>
        <row r="40">
          <cell r="C40" t="str">
            <v>VPI</v>
          </cell>
        </row>
        <row r="41">
          <cell r="C41" t="str">
            <v>PVE</v>
          </cell>
        </row>
        <row r="42">
          <cell r="C42" t="str">
            <v>DMC</v>
          </cell>
        </row>
        <row r="43">
          <cell r="C43" t="str">
            <v>Hoc bong</v>
          </cell>
        </row>
        <row r="44">
          <cell r="C44" t="str">
            <v>Tai tro</v>
          </cell>
        </row>
        <row r="46">
          <cell r="C46" t="str">
            <v>EP</v>
          </cell>
        </row>
        <row r="47">
          <cell r="C47" t="str">
            <v>DTK</v>
          </cell>
        </row>
        <row r="48">
          <cell r="C48" t="str">
            <v>DVKTXD</v>
          </cell>
        </row>
        <row r="49">
          <cell r="C49" t="str">
            <v>LHD</v>
          </cell>
        </row>
        <row r="50">
          <cell r="C50" t="str">
            <v>ANAT</v>
          </cell>
        </row>
        <row r="51">
          <cell r="C51" t="str">
            <v>Khac</v>
          </cell>
        </row>
        <row r="52">
          <cell r="C52" t="str">
            <v>KTTCTM</v>
          </cell>
        </row>
        <row r="53">
          <cell r="C53" t="str">
            <v>QL</v>
          </cell>
        </row>
        <row r="54">
          <cell r="C54" t="str">
            <v>NN</v>
          </cell>
        </row>
        <row r="55">
          <cell r="C55" t="str">
            <v>NSDT</v>
          </cell>
        </row>
        <row r="56">
          <cell r="C56" t="str">
            <v>KN</v>
          </cell>
        </row>
        <row r="57">
          <cell r="C57" t="str">
            <v>Tin</v>
          </cell>
        </row>
        <row r="58">
          <cell r="C58" t="str">
            <v>DTNN</v>
          </cell>
        </row>
        <row r="59">
          <cell r="C59" t="str">
            <v>NL</v>
          </cell>
        </row>
        <row r="60">
          <cell r="C60" t="str">
            <v>HBTT</v>
          </cell>
        </row>
        <row r="61">
          <cell r="C61" t="str">
            <v>SV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6"/>
  <sheetViews>
    <sheetView tabSelected="1" topLeftCell="A28" workbookViewId="0">
      <selection activeCell="C39" sqref="C39:E39"/>
    </sheetView>
  </sheetViews>
  <sheetFormatPr defaultRowHeight="12.75" x14ac:dyDescent="0.2"/>
  <cols>
    <col min="1" max="1" width="6.28515625" style="83" customWidth="1"/>
    <col min="2" max="2" width="43.7109375" style="83" customWidth="1"/>
    <col min="3" max="3" width="17.7109375" style="83" customWidth="1"/>
    <col min="4" max="4" width="16.28515625" style="13" customWidth="1"/>
    <col min="5" max="5" width="14.7109375" style="13" customWidth="1"/>
    <col min="6" max="6" width="4.7109375" style="13" customWidth="1"/>
    <col min="7" max="16384" width="9.140625" style="83"/>
  </cols>
  <sheetData>
    <row r="1" spans="1:8" s="4" customFormat="1" ht="15" x14ac:dyDescent="0.2">
      <c r="A1" s="1" t="s">
        <v>0</v>
      </c>
      <c r="B1" s="1"/>
      <c r="C1" s="2" t="s">
        <v>1</v>
      </c>
      <c r="D1" s="2"/>
      <c r="E1" s="2"/>
      <c r="F1" s="3"/>
    </row>
    <row r="2" spans="1:8" s="4" customFormat="1" ht="15" x14ac:dyDescent="0.2">
      <c r="A2" s="2" t="s">
        <v>2</v>
      </c>
      <c r="B2" s="2"/>
      <c r="C2" s="5" t="s">
        <v>3</v>
      </c>
      <c r="D2" s="5"/>
      <c r="E2" s="5"/>
      <c r="F2" s="6"/>
    </row>
    <row r="3" spans="1:8" s="7" customFormat="1" ht="8.25" customHeight="1" x14ac:dyDescent="0.2">
      <c r="B3" s="8"/>
      <c r="C3" s="9" t="s">
        <v>4</v>
      </c>
      <c r="D3" s="9"/>
      <c r="E3" s="9"/>
      <c r="F3" s="10"/>
    </row>
    <row r="5" spans="1:8" s="13" customFormat="1" ht="15.75" x14ac:dyDescent="0.2">
      <c r="A5" s="11" t="s">
        <v>5</v>
      </c>
      <c r="B5" s="11"/>
      <c r="C5" s="11"/>
      <c r="D5" s="11"/>
      <c r="E5" s="11"/>
      <c r="F5" s="12"/>
    </row>
    <row r="6" spans="1:8" s="13" customFormat="1" ht="14.25" x14ac:dyDescent="0.2">
      <c r="A6" s="14" t="s">
        <v>6</v>
      </c>
      <c r="B6" s="14"/>
      <c r="C6" s="14"/>
      <c r="D6" s="14"/>
      <c r="E6" s="14"/>
      <c r="F6" s="15"/>
    </row>
    <row r="7" spans="1:8" s="13" customFormat="1" x14ac:dyDescent="0.2">
      <c r="A7" s="16"/>
      <c r="B7" s="16"/>
      <c r="C7" s="16"/>
      <c r="D7" s="16"/>
    </row>
    <row r="8" spans="1:8" s="21" customFormat="1" ht="18" customHeight="1" x14ac:dyDescent="0.2">
      <c r="A8" s="17" t="s">
        <v>7</v>
      </c>
      <c r="B8" s="17" t="s">
        <v>8</v>
      </c>
      <c r="C8" s="17" t="s">
        <v>9</v>
      </c>
      <c r="D8" s="18" t="s">
        <v>10</v>
      </c>
      <c r="E8" s="19"/>
      <c r="F8" s="20"/>
    </row>
    <row r="9" spans="1:8" s="21" customFormat="1" ht="15" x14ac:dyDescent="0.2">
      <c r="A9" s="22"/>
      <c r="B9" s="22"/>
      <c r="C9" s="22"/>
      <c r="D9" s="23" t="s">
        <v>11</v>
      </c>
      <c r="E9" s="23" t="s">
        <v>12</v>
      </c>
      <c r="F9" s="20"/>
    </row>
    <row r="10" spans="1:8" s="29" customFormat="1" ht="18" customHeight="1" x14ac:dyDescent="0.2">
      <c r="A10" s="24" t="s">
        <v>13</v>
      </c>
      <c r="B10" s="25" t="s">
        <v>14</v>
      </c>
      <c r="C10" s="26">
        <v>33754763378</v>
      </c>
      <c r="D10" s="27"/>
      <c r="E10" s="27"/>
      <c r="F10" s="28"/>
      <c r="H10" s="29" t="s">
        <v>15</v>
      </c>
    </row>
    <row r="11" spans="1:8" s="29" customFormat="1" ht="18" customHeight="1" x14ac:dyDescent="0.2">
      <c r="A11" s="30">
        <v>1</v>
      </c>
      <c r="B11" s="31" t="s">
        <v>16</v>
      </c>
      <c r="C11" s="32">
        <v>33300000000</v>
      </c>
      <c r="D11" s="33"/>
      <c r="E11" s="32"/>
      <c r="F11" s="34"/>
    </row>
    <row r="12" spans="1:8" s="29" customFormat="1" ht="18" customHeight="1" x14ac:dyDescent="0.2">
      <c r="A12" s="30">
        <v>2</v>
      </c>
      <c r="B12" s="31" t="s">
        <v>17</v>
      </c>
      <c r="C12" s="32">
        <v>113997417</v>
      </c>
      <c r="D12" s="33"/>
      <c r="E12" s="32"/>
      <c r="F12" s="34"/>
    </row>
    <row r="13" spans="1:8" s="29" customFormat="1" ht="18" customHeight="1" x14ac:dyDescent="0.2">
      <c r="A13" s="30">
        <v>3</v>
      </c>
      <c r="B13" s="31" t="s">
        <v>18</v>
      </c>
      <c r="C13" s="32">
        <v>6780270</v>
      </c>
      <c r="D13" s="33">
        <v>291.75</v>
      </c>
      <c r="E13" s="32">
        <v>23240</v>
      </c>
      <c r="F13" s="34"/>
    </row>
    <row r="14" spans="1:8" s="29" customFormat="1" ht="18" customHeight="1" x14ac:dyDescent="0.2">
      <c r="A14" s="30">
        <v>4</v>
      </c>
      <c r="B14" s="31" t="s">
        <v>19</v>
      </c>
      <c r="C14" s="32">
        <v>146019400</v>
      </c>
      <c r="D14" s="33"/>
      <c r="E14" s="32"/>
      <c r="F14" s="34"/>
    </row>
    <row r="15" spans="1:8" s="29" customFormat="1" ht="18" customHeight="1" x14ac:dyDescent="0.2">
      <c r="A15" s="30">
        <v>5</v>
      </c>
      <c r="B15" s="31" t="s">
        <v>20</v>
      </c>
      <c r="C15" s="32">
        <v>21413104</v>
      </c>
      <c r="D15" s="33">
        <v>921.38999999999942</v>
      </c>
      <c r="E15" s="32">
        <v>23240</v>
      </c>
      <c r="F15" s="34"/>
    </row>
    <row r="16" spans="1:8" s="29" customFormat="1" ht="18" customHeight="1" x14ac:dyDescent="0.2">
      <c r="A16" s="30">
        <v>6</v>
      </c>
      <c r="B16" s="31" t="s">
        <v>21</v>
      </c>
      <c r="C16" s="32">
        <v>162100000</v>
      </c>
      <c r="D16" s="33"/>
      <c r="E16" s="32"/>
      <c r="F16" s="34"/>
    </row>
    <row r="17" spans="1:6" s="29" customFormat="1" ht="18" customHeight="1" x14ac:dyDescent="0.2">
      <c r="A17" s="30">
        <v>7</v>
      </c>
      <c r="B17" s="35" t="s">
        <v>22</v>
      </c>
      <c r="C17" s="36">
        <v>4453188</v>
      </c>
      <c r="D17" s="37"/>
      <c r="E17" s="38"/>
      <c r="F17" s="34"/>
    </row>
    <row r="18" spans="1:6" s="29" customFormat="1" ht="18" customHeight="1" x14ac:dyDescent="0.2">
      <c r="A18" s="24" t="s">
        <v>23</v>
      </c>
      <c r="B18" s="25" t="s">
        <v>24</v>
      </c>
      <c r="C18" s="39">
        <f>SUM(C19:C21)</f>
        <v>6359600591.5</v>
      </c>
      <c r="D18" s="40"/>
      <c r="E18" s="40"/>
      <c r="F18" s="41"/>
    </row>
    <row r="19" spans="1:6" s="13" customFormat="1" ht="18" customHeight="1" x14ac:dyDescent="0.2">
      <c r="A19" s="42">
        <v>1</v>
      </c>
      <c r="B19" s="43" t="s">
        <v>25</v>
      </c>
      <c r="C19" s="44">
        <v>2554524282.5</v>
      </c>
      <c r="D19" s="45"/>
      <c r="E19" s="44"/>
      <c r="F19" s="46"/>
    </row>
    <row r="20" spans="1:6" s="13" customFormat="1" ht="18" customHeight="1" x14ac:dyDescent="0.2">
      <c r="A20" s="47">
        <v>2</v>
      </c>
      <c r="B20" s="43" t="s">
        <v>26</v>
      </c>
      <c r="C20" s="44">
        <v>3805076309</v>
      </c>
      <c r="D20" s="44"/>
      <c r="E20" s="45"/>
      <c r="F20" s="48"/>
    </row>
    <row r="21" spans="1:6" s="13" customFormat="1" ht="18" customHeight="1" x14ac:dyDescent="0.2">
      <c r="A21" s="49">
        <v>3</v>
      </c>
      <c r="B21" s="50" t="s">
        <v>27</v>
      </c>
      <c r="C21" s="51"/>
      <c r="D21" s="52"/>
      <c r="E21" s="52"/>
      <c r="F21" s="48"/>
    </row>
    <row r="22" spans="1:6" s="29" customFormat="1" ht="18" customHeight="1" x14ac:dyDescent="0.2">
      <c r="A22" s="53" t="s">
        <v>28</v>
      </c>
      <c r="B22" s="54" t="s">
        <v>29</v>
      </c>
      <c r="C22" s="55">
        <f>SUM(C23:C26)</f>
        <v>3556779362.9000001</v>
      </c>
      <c r="D22" s="55"/>
      <c r="E22" s="56"/>
      <c r="F22" s="57"/>
    </row>
    <row r="23" spans="1:6" s="29" customFormat="1" ht="18" customHeight="1" x14ac:dyDescent="0.2">
      <c r="A23" s="30">
        <v>1</v>
      </c>
      <c r="B23" s="58" t="s">
        <v>30</v>
      </c>
      <c r="C23" s="32">
        <v>3214114500</v>
      </c>
      <c r="D23" s="33"/>
      <c r="E23" s="33"/>
      <c r="F23" s="59"/>
    </row>
    <row r="24" spans="1:6" s="13" customFormat="1" ht="18" customHeight="1" x14ac:dyDescent="0.2">
      <c r="A24" s="30">
        <v>2</v>
      </c>
      <c r="B24" s="43" t="s">
        <v>31</v>
      </c>
      <c r="C24" s="32">
        <v>76871500</v>
      </c>
      <c r="D24" s="33"/>
      <c r="E24" s="33"/>
      <c r="F24" s="59"/>
    </row>
    <row r="25" spans="1:6" s="13" customFormat="1" ht="18" customHeight="1" x14ac:dyDescent="0.2">
      <c r="A25" s="30">
        <v>3</v>
      </c>
      <c r="B25" s="43" t="s">
        <v>32</v>
      </c>
      <c r="C25" s="32">
        <v>265690246</v>
      </c>
      <c r="D25" s="33"/>
      <c r="E25" s="33"/>
      <c r="F25" s="59"/>
    </row>
    <row r="26" spans="1:6" s="13" customFormat="1" ht="18" customHeight="1" x14ac:dyDescent="0.2">
      <c r="A26" s="60">
        <v>4</v>
      </c>
      <c r="B26" s="61" t="s">
        <v>33</v>
      </c>
      <c r="C26" s="36">
        <v>103116.9</v>
      </c>
      <c r="D26" s="62"/>
      <c r="E26" s="62"/>
      <c r="F26" s="59"/>
    </row>
    <row r="27" spans="1:6" s="29" customFormat="1" ht="18" customHeight="1" x14ac:dyDescent="0.2">
      <c r="A27" s="24" t="s">
        <v>34</v>
      </c>
      <c r="B27" s="25" t="s">
        <v>35</v>
      </c>
      <c r="C27" s="26">
        <f>C10+C18-C22</f>
        <v>36557584606.599998</v>
      </c>
      <c r="D27" s="26"/>
      <c r="E27" s="63"/>
      <c r="F27" s="57"/>
    </row>
    <row r="28" spans="1:6" s="13" customFormat="1" ht="18" customHeight="1" x14ac:dyDescent="0.2">
      <c r="A28" s="30">
        <v>1</v>
      </c>
      <c r="B28" s="31" t="s">
        <v>16</v>
      </c>
      <c r="C28" s="32">
        <v>36300000000</v>
      </c>
      <c r="D28" s="33"/>
      <c r="E28" s="33"/>
      <c r="F28" s="59"/>
    </row>
    <row r="29" spans="1:6" s="13" customFormat="1" ht="18" customHeight="1" x14ac:dyDescent="0.2">
      <c r="A29" s="30">
        <v>2</v>
      </c>
      <c r="B29" s="31" t="s">
        <v>17</v>
      </c>
      <c r="C29" s="32">
        <v>46426566</v>
      </c>
      <c r="D29" s="33"/>
      <c r="E29" s="33"/>
      <c r="F29" s="59"/>
    </row>
    <row r="30" spans="1:6" s="13" customFormat="1" ht="18" customHeight="1" x14ac:dyDescent="0.2">
      <c r="A30" s="30">
        <v>3</v>
      </c>
      <c r="B30" s="31" t="s">
        <v>18</v>
      </c>
      <c r="C30" s="32">
        <v>6449825.2499999935</v>
      </c>
      <c r="D30" s="33">
        <v>278.54999999999973</v>
      </c>
      <c r="E30" s="32">
        <v>23155</v>
      </c>
      <c r="F30" s="34"/>
    </row>
    <row r="31" spans="1:6" s="13" customFormat="1" ht="18" customHeight="1" x14ac:dyDescent="0.2">
      <c r="A31" s="30">
        <v>4</v>
      </c>
      <c r="B31" s="31" t="s">
        <v>19</v>
      </c>
      <c r="C31" s="32">
        <v>114315353</v>
      </c>
      <c r="D31" s="33"/>
      <c r="E31" s="33"/>
      <c r="F31" s="64"/>
    </row>
    <row r="32" spans="1:6" s="13" customFormat="1" ht="18" customHeight="1" x14ac:dyDescent="0.2">
      <c r="A32" s="30">
        <v>5</v>
      </c>
      <c r="B32" s="31" t="s">
        <v>20</v>
      </c>
      <c r="C32" s="32">
        <v>28292862.949999996</v>
      </c>
      <c r="D32" s="33">
        <v>1221.8899999999999</v>
      </c>
      <c r="E32" s="32">
        <v>23155</v>
      </c>
      <c r="F32" s="65"/>
    </row>
    <row r="33" spans="1:6" s="13" customFormat="1" ht="18" customHeight="1" x14ac:dyDescent="0.2">
      <c r="A33" s="30">
        <v>6</v>
      </c>
      <c r="B33" s="31" t="s">
        <v>21</v>
      </c>
      <c r="C33" s="32">
        <v>62100000</v>
      </c>
      <c r="D33" s="33"/>
      <c r="E33" s="33"/>
      <c r="F33" s="64"/>
    </row>
    <row r="34" spans="1:6" s="13" customFormat="1" ht="18" customHeight="1" x14ac:dyDescent="0.2">
      <c r="A34" s="66">
        <v>7</v>
      </c>
      <c r="B34" s="35" t="s">
        <v>22</v>
      </c>
      <c r="C34" s="38">
        <v>0</v>
      </c>
      <c r="D34" s="67"/>
      <c r="E34" s="37"/>
      <c r="F34" s="64"/>
    </row>
    <row r="35" spans="1:6" s="13" customFormat="1" ht="15" customHeight="1" x14ac:dyDescent="0.2">
      <c r="A35" s="68" t="s">
        <v>36</v>
      </c>
      <c r="B35" s="69"/>
      <c r="C35" s="70"/>
      <c r="D35" s="64"/>
      <c r="E35" s="64"/>
      <c r="F35" s="64"/>
    </row>
    <row r="36" spans="1:6" s="13" customFormat="1" ht="15" customHeight="1" x14ac:dyDescent="0.2">
      <c r="A36" s="71" t="s">
        <v>37</v>
      </c>
      <c r="B36" s="72" t="s">
        <v>38</v>
      </c>
      <c r="C36" s="64"/>
      <c r="D36" s="64"/>
      <c r="E36" s="64"/>
      <c r="F36" s="64"/>
    </row>
    <row r="37" spans="1:6" s="13" customFormat="1" ht="17.100000000000001" customHeight="1" x14ac:dyDescent="0.2">
      <c r="D37" s="73"/>
      <c r="E37" s="73"/>
      <c r="F37" s="73"/>
    </row>
    <row r="38" spans="1:6" s="13" customFormat="1" ht="17.100000000000001" customHeight="1" x14ac:dyDescent="0.2">
      <c r="A38" s="74"/>
      <c r="B38" s="75"/>
      <c r="C38" s="76" t="s">
        <v>46</v>
      </c>
      <c r="D38" s="76"/>
      <c r="E38" s="76"/>
      <c r="F38" s="77"/>
    </row>
    <row r="39" spans="1:6" s="13" customFormat="1" x14ac:dyDescent="0.2">
      <c r="A39" s="78" t="s">
        <v>39</v>
      </c>
      <c r="B39" s="78"/>
      <c r="C39" s="79" t="s">
        <v>40</v>
      </c>
      <c r="D39" s="79"/>
      <c r="E39" s="79"/>
      <c r="F39" s="80"/>
    </row>
    <row r="40" spans="1:6" x14ac:dyDescent="0.2">
      <c r="A40" s="79" t="s">
        <v>41</v>
      </c>
      <c r="B40" s="79"/>
      <c r="C40" s="81" t="s">
        <v>42</v>
      </c>
      <c r="D40" s="81"/>
      <c r="E40" s="81"/>
      <c r="F40" s="82"/>
    </row>
    <row r="41" spans="1:6" x14ac:dyDescent="0.2">
      <c r="A41" s="74"/>
      <c r="B41" s="84"/>
    </row>
    <row r="42" spans="1:6" x14ac:dyDescent="0.2">
      <c r="A42" s="76" t="s">
        <v>45</v>
      </c>
      <c r="B42" s="76"/>
      <c r="C42" s="86" t="s">
        <v>45</v>
      </c>
      <c r="D42" s="86"/>
      <c r="E42" s="86"/>
    </row>
    <row r="43" spans="1:6" x14ac:dyDescent="0.2">
      <c r="A43" s="74"/>
      <c r="B43" s="84"/>
      <c r="D43" s="85"/>
      <c r="E43" s="85"/>
      <c r="F43" s="85"/>
    </row>
    <row r="44" spans="1:6" x14ac:dyDescent="0.2">
      <c r="A44" s="86" t="s">
        <v>43</v>
      </c>
      <c r="B44" s="86"/>
      <c r="C44" s="86" t="s">
        <v>44</v>
      </c>
      <c r="D44" s="86"/>
      <c r="E44" s="86"/>
      <c r="F44" s="87"/>
    </row>
    <row r="45" spans="1:6" x14ac:dyDescent="0.2">
      <c r="A45" s="88"/>
      <c r="B45" s="88"/>
    </row>
    <row r="46" spans="1:6" x14ac:dyDescent="0.2">
      <c r="A46" s="88"/>
      <c r="B46" s="88"/>
    </row>
  </sheetData>
  <mergeCells count="20">
    <mergeCell ref="A44:B44"/>
    <mergeCell ref="C44:E44"/>
    <mergeCell ref="C42:E42"/>
    <mergeCell ref="A42:B42"/>
    <mergeCell ref="C38:E38"/>
    <mergeCell ref="A39:B39"/>
    <mergeCell ref="C39:E39"/>
    <mergeCell ref="A40:B40"/>
    <mergeCell ref="C40:E40"/>
    <mergeCell ref="A6:E6"/>
    <mergeCell ref="A8:A9"/>
    <mergeCell ref="B8:B9"/>
    <mergeCell ref="C8:C9"/>
    <mergeCell ref="D8:E8"/>
    <mergeCell ref="A1:B1"/>
    <mergeCell ref="C1:E1"/>
    <mergeCell ref="A2:B2"/>
    <mergeCell ref="C2:E2"/>
    <mergeCell ref="C3:E3"/>
    <mergeCell ref="A5:E5"/>
  </mergeCells>
  <pageMargins left="0.45" right="0.2" top="0.75" bottom="0.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BCTH-ok</vt:lpstr>
      <vt:lpstr>'BCTH-ok'!Print_Area</vt:lpstr>
      <vt:lpstr>'BCTH-ok'!Print_Titles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Thuy Van (VPDU-HO)</dc:creator>
  <cp:lastModifiedBy>Nguyen Thi Thuy Van (VPDU-HO)</cp:lastModifiedBy>
  <dcterms:created xsi:type="dcterms:W3CDTF">2021-02-18T08:49:01Z</dcterms:created>
  <dcterms:modified xsi:type="dcterms:W3CDTF">2021-02-18T08:55:41Z</dcterms:modified>
</cp:coreProperties>
</file>